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omina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<sst xmlns="http://schemas.openxmlformats.org/spreadsheetml/2006/main" count="108" uniqueCount="66">
  <si>
    <t xml:space="preserve">Enpresa:
Helbidea:
IFK:
GSko kotizazioaren kontu-kodea:</t>
  </si>
  <si>
    <t xml:space="preserve">Langilea:
IFK:
GS afiliazio-zk:
Lanbide-kategoria:
Kotizazio-taldea:</t>
  </si>
  <si>
    <t xml:space="preserve">Kitapen-epealdia: 201   -( e )ko                   -aren                   -( e )tik                  -( e )ra arte</t>
  </si>
  <si>
    <t xml:space="preserve">Egunak guztira</t>
  </si>
  <si>
    <t xml:space="preserve"> </t>
  </si>
  <si>
    <t xml:space="preserve">I. SORTZAPENAK</t>
  </si>
  <si>
    <t xml:space="preserve">ZENBATEKOA</t>
  </si>
  <si>
    <t xml:space="preserve">GUZTIRA</t>
  </si>
  <si>
    <t xml:space="preserve">1- Soldatakoak </t>
  </si>
  <si>
    <t xml:space="preserve">Oinarrizko soldata…………………...…………</t>
  </si>
  <si>
    <t xml:space="preserve">……………………………………………………………</t>
  </si>
  <si>
    <t xml:space="preserve">_______________________________</t>
  </si>
  <si>
    <t xml:space="preserve">Soldata osagarriak</t>
  </si>
  <si>
    <t xml:space="preserve">…………………………………………………..</t>
  </si>
  <si>
    <t xml:space="preserve">………………..…………………………………………..</t>
  </si>
  <si>
    <t xml:space="preserve">……………..……………………………………………..</t>
  </si>
  <si>
    <t xml:space="preserve">…………………………………………………………..</t>
  </si>
  <si>
    <t xml:space="preserve">Aparteko orduak………………………………</t>
  </si>
  <si>
    <t xml:space="preserve">Ordu osagarriak (lanaldi murriztuko kontratuetan)</t>
  </si>
  <si>
    <t xml:space="preserve">………………………………..</t>
  </si>
  <si>
    <t xml:space="preserve">Aparteko soldatak…………………………..</t>
  </si>
  <si>
    <t xml:space="preserve">Gauzazkoak</t>
  </si>
  <si>
    <t xml:space="preserve">……………………………………………………………………………………..</t>
  </si>
  <si>
    <t xml:space="preserve">2- Soldataz kanpo dauden osagarriak</t>
  </si>
  <si>
    <t xml:space="preserve">Kalte-ordainak eta ordejarritako gastuak</t>
  </si>
  <si>
    <t xml:space="preserve">GSren prestazio eta kalte-ordainak</t>
  </si>
  <si>
    <t xml:space="preserve">Lekualdatzeagatik, lan-eteteagatik edo kanporatzeagatik kalte-ordainak</t>
  </si>
  <si>
    <t xml:space="preserve">Beste batzuk</t>
  </si>
  <si>
    <r>
      <rPr>
        <b val="true"/>
        <sz val="8"/>
        <color rgb="FF000000"/>
        <rFont val="Calibri"/>
        <family val="2"/>
        <charset val="1"/>
      </rPr>
      <t xml:space="preserve">A. SORTZAPENA GUZTIRA: </t>
    </r>
    <r>
      <rPr>
        <sz val="8"/>
        <color rgb="FF000000"/>
        <rFont val="Calibri"/>
        <family val="2"/>
        <charset val="1"/>
      </rPr>
      <t xml:space="preserve">…………………….</t>
    </r>
  </si>
  <si>
    <t xml:space="preserve">II. KENKARIAK</t>
  </si>
  <si>
    <t xml:space="preserve">1. Langileak Gizarte Segurantzara egindako ekarpenak eta zerga-bilketa bateratuko kontzeptuak</t>
  </si>
  <si>
    <t xml:space="preserve">%</t>
  </si>
  <si>
    <t xml:space="preserve">Kontingentzia arruntak………………….</t>
  </si>
  <si>
    <t xml:space="preserve">………………………..</t>
  </si>
  <si>
    <t xml:space="preserve">Langabezia………………….….…………</t>
  </si>
  <si>
    <t xml:space="preserve">Lanbide-Prestakuntza…………….…………………….</t>
  </si>
  <si>
    <t xml:space="preserve">Aparteko orduak………………………………….</t>
  </si>
  <si>
    <t xml:space="preserve">EKARPENAK GUZTIRA…………………………….</t>
  </si>
  <si>
    <t xml:space="preserve">………………………………………………………….</t>
  </si>
  <si>
    <t xml:space="preserve">2. PFEZ</t>
  </si>
  <si>
    <t xml:space="preserve">3. Aurrerakinak</t>
  </si>
  <si>
    <t xml:space="preserve">4. Gauzazko produktuen balioa…………………</t>
  </si>
  <si>
    <t xml:space="preserve">5. Beste kenkari batzuk………………..</t>
  </si>
  <si>
    <t xml:space="preserve">B. KENTZEKOA GUZTIRA………………………..</t>
  </si>
  <si>
    <t xml:space="preserve">JASOTZEKOA GUZTIRA (A-B)…………………….</t>
  </si>
  <si>
    <t xml:space="preserve">                                         (e)n, 201    -(e)ko                                              -aren                  -(e)(a)n</t>
  </si>
  <si>
    <t xml:space="preserve">Enpresaren sinadura eta zigilua</t>
  </si>
  <si>
    <t xml:space="preserve">JASO DUT:
(langilearen sinadura)
</t>
  </si>
  <si>
    <t xml:space="preserve">GIZARTE-SEGURANTZAKO KOTIZAZIO-OINARRIEN ETA BATERAKO BILKETA KONTZEPTUEN ZEHAZTAPENA ETA PFEZ-AREN ATXIKIPEN OINARRIA ETA ENPRESAREN APORTAZIOA</t>
  </si>
  <si>
    <t xml:space="preserve">KONTZEPTUA</t>
  </si>
  <si>
    <t xml:space="preserve">OINARRIA</t>
  </si>
  <si>
    <t xml:space="preserve">TASA</t>
  </si>
  <si>
    <t xml:space="preserve">ENPRESAREN 
EKARPENA</t>
  </si>
  <si>
    <t xml:space="preserve">1. Kontingentzia arruntak</t>
  </si>
  <si>
    <t xml:space="preserve">Hilabeteko ordainketen zenbatekoa……………….…………….</t>
  </si>
  <si>
    <t xml:space="preserve">_______________</t>
  </si>
  <si>
    <t xml:space="preserve">Aparteko soldaten hainbanaketa</t>
  </si>
  <si>
    <t xml:space="preserve">GUZTIRA……………</t>
  </si>
  <si>
    <t xml:space="preserve">2. Lan kontingentzia eta baterako bilketa kontzeptuak</t>
  </si>
  <si>
    <t xml:space="preserve">LI eta LG.………….</t>
  </si>
  <si>
    <t xml:space="preserve">Langabezia……..</t>
  </si>
  <si>
    <t xml:space="preserve">Lanbide-prestakuntza</t>
  </si>
  <si>
    <t xml:space="preserve">FOGASA</t>
  </si>
  <si>
    <t xml:space="preserve">3. Aparteko orduengatiko kotizazio gehigarria</t>
  </si>
  <si>
    <t xml:space="preserve">4. PFEZari lotutako oinarria</t>
  </si>
  <si>
    <t xml:space="preserve">Iturria: http://eimakatalogoa.eus/cgi-bin/koha/opac-detail.pl?biblionumber=46611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</si>
</sst>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*."/>
    <numFmt numFmtId="166" formatCode="0.00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Calibri"/>
      <family val="2"/>
      <charset val="1"/>
    </font>
    <font>
      <b val="true"/>
      <sz val="8"/>
      <color rgb="FF000000"/>
      <name val="Calibri"/>
      <family val="2"/>
      <charset val="1"/>
    </font>
    <font>
      <sz val="8"/>
      <name val="Calibri"/>
      <family val="2"/>
      <charset val="1"/>
    </font>
    <font>
      <sz val="6.5"/>
      <color rgb="FF000000"/>
      <name val="Calibri"/>
      <family val="2"/>
      <charset val="1"/>
    </font>
    <font>
      <sz val="6.5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eimakatalogoa.eus/cgi-bin/koha/opac-detail.pl?biblionumber=46611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79"/>
  <sheetViews>
    <sheetView showFormulas="false" showGridLines="true" showRowColHeaders="true" showZeros="true" rightToLeft="false" tabSelected="true" showOutlineSymbols="true" defaultGridColor="true" view="normal" topLeftCell="A43" colorId="64" zoomScale="106" zoomScaleNormal="106" zoomScalePageLayoutView="100" workbookViewId="0">
      <selection pane="topLeft" activeCell="A79" activeCellId="0" sqref="A79"/>
    </sheetView>
  </sheetViews>
  <sheetFormatPr defaultRowHeight="11.25" zeroHeight="false" outlineLevelRow="0" outlineLevelCol="0"/>
  <cols>
    <col collapsed="false" customWidth="true" hidden="false" outlineLevel="0" max="1" min="1" style="1" width="10.71"/>
    <col collapsed="false" customWidth="false" hidden="false" outlineLevel="0" max="2" min="2" style="1" width="11.42"/>
    <col collapsed="false" customWidth="true" hidden="false" outlineLevel="0" max="3" min="3" style="1" width="12.86"/>
    <col collapsed="false" customWidth="true" hidden="false" outlineLevel="0" max="4" min="4" style="1" width="15.15"/>
    <col collapsed="false" customWidth="false" hidden="false" outlineLevel="0" max="7" min="5" style="1" width="11.42"/>
    <col collapsed="false" customWidth="true" hidden="false" outlineLevel="0" max="8" min="8" style="1" width="14.01"/>
    <col collapsed="false" customWidth="false" hidden="false" outlineLevel="0" max="1025" min="9" style="1" width="11.42"/>
  </cols>
  <sheetData>
    <row r="1" customFormat="false" ht="11.25" hidden="false" customHeight="true" outlineLevel="0" collapsed="false">
      <c r="A1" s="2" t="s">
        <v>0</v>
      </c>
      <c r="B1" s="2"/>
      <c r="C1" s="2"/>
      <c r="D1" s="2"/>
      <c r="E1" s="2" t="s">
        <v>1</v>
      </c>
      <c r="F1" s="2"/>
      <c r="G1" s="2"/>
      <c r="H1" s="2"/>
      <c r="I1" s="3"/>
      <c r="J1" s="3"/>
      <c r="K1" s="3"/>
      <c r="L1" s="3"/>
      <c r="M1" s="3"/>
      <c r="N1" s="3"/>
      <c r="O1" s="3"/>
    </row>
    <row r="2" customFormat="false" ht="11.2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</row>
    <row r="3" customFormat="false" ht="11.25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customFormat="false" ht="11.2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</row>
    <row r="5" customFormat="false" ht="3.75" hidden="false" customHeight="true" outlineLevel="0" collapsed="false">
      <c r="A5" s="4"/>
      <c r="B5" s="5"/>
      <c r="C5" s="5"/>
      <c r="D5" s="5"/>
      <c r="E5" s="5"/>
      <c r="F5" s="5"/>
      <c r="G5" s="5"/>
      <c r="H5" s="6"/>
      <c r="I5" s="3"/>
      <c r="J5" s="3"/>
      <c r="K5" s="3"/>
      <c r="L5" s="3"/>
      <c r="M5" s="3"/>
      <c r="N5" s="3"/>
      <c r="O5" s="3"/>
    </row>
    <row r="6" customFormat="false" ht="11.25" hidden="false" customHeight="false" outlineLevel="0" collapsed="false">
      <c r="A6" s="7" t="s">
        <v>2</v>
      </c>
      <c r="B6" s="7"/>
      <c r="C6" s="7"/>
      <c r="D6" s="7"/>
      <c r="E6" s="7"/>
      <c r="F6" s="7"/>
      <c r="G6" s="8" t="s">
        <v>3</v>
      </c>
      <c r="H6" s="9"/>
      <c r="I6" s="3"/>
      <c r="J6" s="3"/>
      <c r="K6" s="3"/>
      <c r="L6" s="3"/>
      <c r="M6" s="3"/>
      <c r="N6" s="3"/>
      <c r="O6" s="3"/>
    </row>
    <row r="7" customFormat="false" ht="6.75" hidden="false" customHeight="true" outlineLevel="0" collapsed="false">
      <c r="A7" s="4" t="s">
        <v>4</v>
      </c>
      <c r="B7" s="5"/>
      <c r="C7" s="5"/>
      <c r="D7" s="5"/>
      <c r="E7" s="5"/>
      <c r="F7" s="5"/>
      <c r="G7" s="5"/>
      <c r="H7" s="6"/>
      <c r="I7" s="3"/>
      <c r="J7" s="3"/>
      <c r="K7" s="3"/>
      <c r="L7" s="3"/>
      <c r="M7" s="3"/>
      <c r="N7" s="3"/>
      <c r="O7" s="3"/>
    </row>
    <row r="8" customFormat="false" ht="10.5" hidden="false" customHeight="true" outlineLevel="0" collapsed="false">
      <c r="A8" s="10" t="s">
        <v>5</v>
      </c>
      <c r="B8" s="10"/>
      <c r="C8" s="10"/>
      <c r="D8" s="10"/>
      <c r="E8" s="11" t="s">
        <v>6</v>
      </c>
      <c r="F8" s="11"/>
      <c r="G8" s="12" t="s">
        <v>7</v>
      </c>
      <c r="H8" s="12"/>
      <c r="I8" s="3"/>
      <c r="J8" s="3"/>
      <c r="K8" s="3"/>
      <c r="L8" s="3"/>
      <c r="M8" s="3"/>
      <c r="N8" s="3"/>
      <c r="O8" s="3"/>
    </row>
    <row r="9" customFormat="false" ht="6" hidden="false" customHeight="true" outlineLevel="0" collapsed="false">
      <c r="A9" s="4"/>
      <c r="B9" s="5"/>
      <c r="C9" s="5"/>
      <c r="D9" s="5"/>
      <c r="E9" s="5"/>
      <c r="F9" s="5"/>
      <c r="G9" s="5"/>
      <c r="H9" s="6"/>
      <c r="I9" s="3"/>
      <c r="J9" s="3"/>
      <c r="K9" s="3"/>
      <c r="L9" s="3"/>
      <c r="M9" s="3"/>
      <c r="N9" s="3"/>
      <c r="O9" s="3"/>
    </row>
    <row r="10" customFormat="false" ht="11.25" hidden="false" customHeight="false" outlineLevel="0" collapsed="false">
      <c r="A10" s="13" t="s">
        <v>8</v>
      </c>
      <c r="B10" s="14"/>
      <c r="C10" s="5"/>
      <c r="D10" s="5"/>
      <c r="E10" s="5"/>
      <c r="F10" s="5"/>
      <c r="G10" s="15"/>
      <c r="H10" s="16"/>
      <c r="I10" s="3"/>
      <c r="J10" s="3"/>
      <c r="K10" s="3"/>
      <c r="L10" s="3"/>
      <c r="M10" s="3"/>
      <c r="N10" s="3"/>
      <c r="O10" s="3"/>
    </row>
    <row r="11" customFormat="false" ht="8.25" hidden="false" customHeight="true" outlineLevel="0" collapsed="false">
      <c r="A11" s="4"/>
      <c r="B11" s="5"/>
      <c r="C11" s="5"/>
      <c r="D11" s="5"/>
      <c r="E11" s="5"/>
      <c r="F11" s="5"/>
      <c r="G11" s="15"/>
      <c r="H11" s="16"/>
      <c r="I11" s="3"/>
      <c r="J11" s="3"/>
      <c r="K11" s="3"/>
      <c r="L11" s="3"/>
      <c r="M11" s="3"/>
      <c r="N11" s="3"/>
      <c r="O11" s="3"/>
    </row>
    <row r="12" customFormat="false" ht="11.25" hidden="false" customHeight="false" outlineLevel="0" collapsed="false">
      <c r="A12" s="4" t="s">
        <v>9</v>
      </c>
      <c r="B12" s="15"/>
      <c r="C12" s="3" t="s">
        <v>10</v>
      </c>
      <c r="D12" s="3"/>
      <c r="E12" s="3" t="s">
        <v>11</v>
      </c>
      <c r="F12" s="3"/>
      <c r="G12" s="17"/>
      <c r="H12" s="17"/>
      <c r="I12" s="3"/>
      <c r="J12" s="3"/>
      <c r="K12" s="3"/>
      <c r="L12" s="3"/>
      <c r="M12" s="3"/>
      <c r="N12" s="3"/>
      <c r="O12" s="3"/>
    </row>
    <row r="13" customFormat="false" ht="11.25" hidden="false" customHeight="false" outlineLevel="0" collapsed="false">
      <c r="A13" s="4" t="s">
        <v>12</v>
      </c>
      <c r="B13" s="5"/>
      <c r="C13" s="5"/>
      <c r="D13" s="5"/>
      <c r="E13" s="5"/>
      <c r="F13" s="5"/>
      <c r="G13" s="15"/>
      <c r="H13" s="16"/>
      <c r="I13" s="3"/>
      <c r="J13" s="3"/>
      <c r="K13" s="3"/>
      <c r="L13" s="3"/>
      <c r="M13" s="3"/>
      <c r="N13" s="3"/>
      <c r="O13" s="3"/>
    </row>
    <row r="14" customFormat="false" ht="16.5" hidden="false" customHeight="true" outlineLevel="0" collapsed="false">
      <c r="A14" s="18" t="s">
        <v>13</v>
      </c>
      <c r="B14" s="18"/>
      <c r="C14" s="3" t="s">
        <v>14</v>
      </c>
      <c r="D14" s="3"/>
      <c r="E14" s="3" t="s">
        <v>11</v>
      </c>
      <c r="F14" s="3"/>
      <c r="G14" s="17"/>
      <c r="H14" s="17"/>
      <c r="I14" s="3"/>
      <c r="J14" s="3"/>
      <c r="K14" s="3"/>
      <c r="L14" s="3"/>
      <c r="M14" s="3"/>
      <c r="N14" s="3"/>
      <c r="O14" s="3"/>
    </row>
    <row r="15" customFormat="false" ht="16.5" hidden="false" customHeight="true" outlineLevel="0" collapsed="false">
      <c r="A15" s="18" t="s">
        <v>13</v>
      </c>
      <c r="B15" s="18"/>
      <c r="C15" s="3" t="s">
        <v>15</v>
      </c>
      <c r="D15" s="3"/>
      <c r="E15" s="3" t="s">
        <v>11</v>
      </c>
      <c r="F15" s="3"/>
      <c r="G15" s="17"/>
      <c r="H15" s="17"/>
      <c r="I15" s="3"/>
      <c r="J15" s="3"/>
      <c r="K15" s="3"/>
      <c r="L15" s="3"/>
      <c r="M15" s="3"/>
      <c r="N15" s="3"/>
      <c r="O15" s="3"/>
    </row>
    <row r="16" customFormat="false" ht="16.5" hidden="false" customHeight="true" outlineLevel="0" collapsed="false">
      <c r="A16" s="18" t="s">
        <v>11</v>
      </c>
      <c r="B16" s="18"/>
      <c r="C16" s="3" t="s">
        <v>16</v>
      </c>
      <c r="D16" s="3"/>
      <c r="E16" s="3" t="s">
        <v>11</v>
      </c>
      <c r="F16" s="3"/>
      <c r="G16" s="17"/>
      <c r="H16" s="17"/>
      <c r="I16" s="3"/>
      <c r="J16" s="3"/>
      <c r="K16" s="3"/>
      <c r="L16" s="3"/>
      <c r="M16" s="3"/>
      <c r="N16" s="3"/>
      <c r="O16" s="3"/>
    </row>
    <row r="17" customFormat="false" ht="11.25" hidden="false" customHeight="false" outlineLevel="0" collapsed="false">
      <c r="A17" s="4" t="s">
        <v>17</v>
      </c>
      <c r="B17" s="5"/>
      <c r="C17" s="15" t="s">
        <v>16</v>
      </c>
      <c r="D17" s="15"/>
      <c r="E17" s="3" t="s">
        <v>11</v>
      </c>
      <c r="F17" s="3"/>
      <c r="G17" s="17"/>
      <c r="H17" s="17"/>
      <c r="I17" s="3"/>
      <c r="J17" s="3"/>
      <c r="K17" s="3"/>
      <c r="L17" s="3"/>
      <c r="M17" s="3"/>
      <c r="N17" s="3"/>
      <c r="O17" s="3"/>
    </row>
    <row r="18" customFormat="false" ht="11.25" hidden="false" customHeight="false" outlineLevel="0" collapsed="false">
      <c r="A18" s="4"/>
      <c r="B18" s="5"/>
      <c r="C18" s="5"/>
      <c r="D18" s="5"/>
      <c r="E18" s="5"/>
      <c r="F18" s="5"/>
      <c r="G18" s="15"/>
      <c r="H18" s="16"/>
      <c r="I18" s="3"/>
      <c r="J18" s="3"/>
      <c r="K18" s="3"/>
      <c r="L18" s="3"/>
      <c r="M18" s="3"/>
      <c r="N18" s="3"/>
      <c r="O18" s="3"/>
    </row>
    <row r="19" customFormat="false" ht="11.25" hidden="false" customHeight="false" outlineLevel="0" collapsed="false">
      <c r="A19" s="4" t="s">
        <v>18</v>
      </c>
      <c r="B19" s="5"/>
      <c r="C19" s="5"/>
      <c r="D19" s="5" t="s">
        <v>19</v>
      </c>
      <c r="E19" s="3" t="s">
        <v>11</v>
      </c>
      <c r="F19" s="3"/>
      <c r="G19" s="17"/>
      <c r="H19" s="17"/>
      <c r="I19" s="3"/>
      <c r="J19" s="3"/>
      <c r="K19" s="3"/>
      <c r="L19" s="3"/>
      <c r="M19" s="3"/>
      <c r="N19" s="3"/>
      <c r="O19" s="3"/>
    </row>
    <row r="20" customFormat="false" ht="11.25" hidden="false" customHeight="false" outlineLevel="0" collapsed="false">
      <c r="A20" s="4"/>
      <c r="B20" s="5"/>
      <c r="C20" s="5"/>
      <c r="D20" s="5"/>
      <c r="E20" s="5"/>
      <c r="F20" s="5"/>
      <c r="G20" s="15"/>
      <c r="H20" s="16"/>
      <c r="I20" s="3"/>
      <c r="J20" s="3"/>
      <c r="K20" s="3"/>
      <c r="L20" s="3"/>
      <c r="M20" s="3"/>
      <c r="N20" s="3"/>
      <c r="O20" s="3"/>
    </row>
    <row r="21" customFormat="false" ht="11.25" hidden="false" customHeight="false" outlineLevel="0" collapsed="false">
      <c r="A21" s="4" t="s">
        <v>20</v>
      </c>
      <c r="B21" s="5"/>
      <c r="C21" s="3" t="s">
        <v>16</v>
      </c>
      <c r="D21" s="3"/>
      <c r="E21" s="3" t="s">
        <v>11</v>
      </c>
      <c r="F21" s="3"/>
      <c r="G21" s="17"/>
      <c r="H21" s="17"/>
      <c r="I21" s="3"/>
      <c r="J21" s="3"/>
      <c r="K21" s="3"/>
      <c r="L21" s="3"/>
      <c r="M21" s="3"/>
      <c r="N21" s="3"/>
      <c r="O21" s="3"/>
    </row>
    <row r="22" customFormat="false" ht="11.25" hidden="false" customHeight="false" outlineLevel="0" collapsed="false">
      <c r="A22" s="4"/>
      <c r="B22" s="5"/>
      <c r="C22" s="5"/>
      <c r="D22" s="5"/>
      <c r="E22" s="5"/>
      <c r="F22" s="5"/>
      <c r="G22" s="15"/>
      <c r="H22" s="16"/>
      <c r="I22" s="3"/>
      <c r="J22" s="3"/>
      <c r="K22" s="3"/>
      <c r="L22" s="3"/>
      <c r="M22" s="3"/>
      <c r="N22" s="3"/>
      <c r="O22" s="3"/>
    </row>
    <row r="23" customFormat="false" ht="11.25" hidden="false" customHeight="false" outlineLevel="0" collapsed="false">
      <c r="A23" s="4" t="s">
        <v>21</v>
      </c>
      <c r="B23" s="3" t="s">
        <v>22</v>
      </c>
      <c r="C23" s="3"/>
      <c r="D23" s="3"/>
      <c r="E23" s="3" t="s">
        <v>11</v>
      </c>
      <c r="F23" s="3"/>
      <c r="G23" s="17"/>
      <c r="H23" s="17"/>
      <c r="I23" s="3"/>
      <c r="J23" s="3"/>
      <c r="K23" s="3"/>
      <c r="L23" s="3"/>
      <c r="M23" s="3"/>
      <c r="N23" s="3"/>
      <c r="O23" s="3"/>
    </row>
    <row r="24" customFormat="false" ht="11.25" hidden="false" customHeight="false" outlineLevel="0" collapsed="false">
      <c r="A24" s="4"/>
      <c r="B24" s="5"/>
      <c r="C24" s="5"/>
      <c r="D24" s="5"/>
      <c r="E24" s="5"/>
      <c r="F24" s="5"/>
      <c r="G24" s="15"/>
      <c r="H24" s="16"/>
      <c r="I24" s="3"/>
      <c r="J24" s="3"/>
      <c r="K24" s="3"/>
      <c r="L24" s="3"/>
      <c r="M24" s="3"/>
      <c r="N24" s="3"/>
      <c r="O24" s="3"/>
    </row>
    <row r="25" customFormat="false" ht="11.25" hidden="false" customHeight="false" outlineLevel="0" collapsed="false">
      <c r="A25" s="13" t="s">
        <v>23</v>
      </c>
      <c r="B25" s="5"/>
      <c r="C25" s="5"/>
      <c r="D25" s="5"/>
      <c r="E25" s="3" t="s">
        <v>11</v>
      </c>
      <c r="F25" s="3"/>
      <c r="G25" s="17"/>
      <c r="H25" s="17"/>
      <c r="I25" s="3"/>
      <c r="J25" s="3"/>
      <c r="K25" s="3"/>
      <c r="L25" s="3"/>
      <c r="M25" s="3"/>
      <c r="N25" s="3"/>
      <c r="O25" s="3"/>
    </row>
    <row r="26" customFormat="false" ht="11.25" hidden="false" customHeight="false" outlineLevel="0" collapsed="false">
      <c r="A26" s="4"/>
      <c r="B26" s="5"/>
      <c r="C26" s="5"/>
      <c r="D26" s="5"/>
      <c r="E26" s="5"/>
      <c r="F26" s="5"/>
      <c r="G26" s="15"/>
      <c r="H26" s="16"/>
      <c r="I26" s="3"/>
      <c r="J26" s="3"/>
      <c r="K26" s="3"/>
      <c r="L26" s="3"/>
      <c r="M26" s="3"/>
      <c r="N26" s="3"/>
      <c r="O26" s="3"/>
    </row>
    <row r="27" customFormat="false" ht="11.25" hidden="false" customHeight="false" outlineLevel="0" collapsed="false">
      <c r="A27" s="4" t="s">
        <v>24</v>
      </c>
      <c r="B27" s="5"/>
      <c r="C27" s="5"/>
      <c r="D27" s="5"/>
      <c r="E27" s="5"/>
      <c r="F27" s="5"/>
      <c r="G27" s="15"/>
      <c r="H27" s="16"/>
      <c r="I27" s="3"/>
      <c r="J27" s="3"/>
      <c r="K27" s="3"/>
      <c r="L27" s="3"/>
      <c r="M27" s="3"/>
      <c r="N27" s="3"/>
      <c r="O27" s="3"/>
    </row>
    <row r="28" customFormat="false" ht="11.25" hidden="false" customHeight="false" outlineLevel="0" collapsed="false">
      <c r="A28" s="18" t="s">
        <v>11</v>
      </c>
      <c r="B28" s="18"/>
      <c r="C28" s="3" t="s">
        <v>16</v>
      </c>
      <c r="D28" s="3"/>
      <c r="E28" s="3" t="s">
        <v>11</v>
      </c>
      <c r="F28" s="3"/>
      <c r="G28" s="17"/>
      <c r="H28" s="17"/>
      <c r="I28" s="3"/>
      <c r="J28" s="3"/>
      <c r="K28" s="3"/>
      <c r="L28" s="3"/>
      <c r="M28" s="3"/>
      <c r="N28" s="3"/>
      <c r="O28" s="3"/>
    </row>
    <row r="29" customFormat="false" ht="11.25" hidden="false" customHeight="false" outlineLevel="0" collapsed="false">
      <c r="A29" s="4" t="s">
        <v>25</v>
      </c>
      <c r="B29" s="5"/>
      <c r="C29" s="5"/>
      <c r="D29" s="5"/>
      <c r="E29" s="5"/>
      <c r="F29" s="5"/>
      <c r="G29" s="15"/>
      <c r="H29" s="16"/>
      <c r="I29" s="3"/>
      <c r="J29" s="3"/>
      <c r="K29" s="3"/>
      <c r="L29" s="3"/>
      <c r="M29" s="3"/>
      <c r="N29" s="3"/>
      <c r="O29" s="3"/>
    </row>
    <row r="30" customFormat="false" ht="11.25" hidden="false" customHeight="false" outlineLevel="0" collapsed="false">
      <c r="A30" s="18" t="s">
        <v>11</v>
      </c>
      <c r="B30" s="18"/>
      <c r="C30" s="3" t="s">
        <v>16</v>
      </c>
      <c r="D30" s="3"/>
      <c r="E30" s="3" t="s">
        <v>11</v>
      </c>
      <c r="F30" s="3"/>
      <c r="G30" s="17"/>
      <c r="H30" s="17"/>
      <c r="I30" s="3"/>
      <c r="J30" s="3"/>
      <c r="K30" s="3"/>
      <c r="L30" s="3"/>
      <c r="M30" s="3"/>
      <c r="N30" s="3"/>
      <c r="O30" s="3"/>
    </row>
    <row r="31" customFormat="false" ht="11.25" hidden="false" customHeight="false" outlineLevel="0" collapsed="false">
      <c r="A31" s="4" t="s">
        <v>26</v>
      </c>
      <c r="B31" s="5"/>
      <c r="C31" s="5"/>
      <c r="D31" s="5"/>
      <c r="E31" s="5"/>
      <c r="F31" s="5"/>
      <c r="G31" s="15"/>
      <c r="H31" s="16"/>
      <c r="I31" s="3"/>
      <c r="J31" s="3"/>
      <c r="K31" s="3"/>
      <c r="L31" s="3"/>
      <c r="M31" s="3"/>
      <c r="N31" s="3"/>
      <c r="O31" s="3"/>
    </row>
    <row r="32" customFormat="false" ht="11.25" hidden="false" customHeight="false" outlineLevel="0" collapsed="false">
      <c r="A32" s="18" t="s">
        <v>11</v>
      </c>
      <c r="B32" s="18"/>
      <c r="C32" s="3" t="s">
        <v>16</v>
      </c>
      <c r="D32" s="3"/>
      <c r="E32" s="3" t="s">
        <v>11</v>
      </c>
      <c r="F32" s="3"/>
      <c r="G32" s="17"/>
      <c r="H32" s="17"/>
      <c r="I32" s="3"/>
      <c r="J32" s="3"/>
      <c r="K32" s="3"/>
      <c r="L32" s="3"/>
      <c r="M32" s="3"/>
      <c r="N32" s="3"/>
      <c r="O32" s="3"/>
    </row>
    <row r="33" customFormat="false" ht="11.25" hidden="false" customHeight="false" outlineLevel="0" collapsed="false">
      <c r="A33" s="4" t="s">
        <v>27</v>
      </c>
      <c r="B33" s="5"/>
      <c r="C33" s="5"/>
      <c r="D33" s="5"/>
      <c r="E33" s="5"/>
      <c r="F33" s="5"/>
      <c r="G33" s="15"/>
      <c r="H33" s="16"/>
      <c r="I33" s="3"/>
      <c r="J33" s="3"/>
      <c r="K33" s="3"/>
      <c r="L33" s="3"/>
      <c r="M33" s="3"/>
      <c r="N33" s="3"/>
      <c r="O33" s="3"/>
    </row>
    <row r="34" customFormat="false" ht="11.25" hidden="false" customHeight="false" outlineLevel="0" collapsed="false">
      <c r="A34" s="18" t="s">
        <v>11</v>
      </c>
      <c r="B34" s="18"/>
      <c r="C34" s="3" t="s">
        <v>16</v>
      </c>
      <c r="D34" s="3"/>
      <c r="E34" s="3" t="s">
        <v>11</v>
      </c>
      <c r="F34" s="3"/>
      <c r="G34" s="17"/>
      <c r="H34" s="17"/>
      <c r="I34" s="3"/>
      <c r="J34" s="3"/>
      <c r="K34" s="3"/>
      <c r="L34" s="3"/>
      <c r="M34" s="3"/>
      <c r="N34" s="3"/>
      <c r="O34" s="3"/>
    </row>
    <row r="35" customFormat="false" ht="11.25" hidden="false" customHeight="false" outlineLevel="0" collapsed="false">
      <c r="A35" s="4"/>
      <c r="B35" s="5"/>
      <c r="C35" s="19" t="s">
        <v>28</v>
      </c>
      <c r="D35" s="19"/>
      <c r="E35" s="3" t="s">
        <v>13</v>
      </c>
      <c r="F35" s="3"/>
      <c r="G35" s="17" t="str">
        <f aca="false">IF(G12="","",SUM(G12:H34))</f>
        <v/>
      </c>
      <c r="H35" s="17"/>
      <c r="I35" s="3"/>
      <c r="J35" s="3"/>
      <c r="K35" s="3"/>
      <c r="L35" s="3"/>
      <c r="M35" s="3"/>
      <c r="N35" s="3"/>
      <c r="O35" s="3"/>
    </row>
    <row r="36" customFormat="false" ht="11.25" hidden="false" customHeight="false" outlineLevel="0" collapsed="false">
      <c r="A36" s="13" t="s">
        <v>29</v>
      </c>
      <c r="B36" s="5"/>
      <c r="C36" s="5"/>
      <c r="D36" s="5"/>
      <c r="E36" s="5"/>
      <c r="F36" s="5"/>
      <c r="G36" s="5"/>
      <c r="H36" s="6"/>
      <c r="I36" s="3"/>
      <c r="J36" s="3"/>
      <c r="K36" s="3"/>
      <c r="L36" s="3"/>
      <c r="M36" s="3"/>
      <c r="N36" s="3"/>
      <c r="O36" s="3"/>
    </row>
    <row r="37" customFormat="false" ht="5.25" hidden="false" customHeight="true" outlineLevel="0" collapsed="false">
      <c r="A37" s="4"/>
      <c r="B37" s="5"/>
      <c r="C37" s="5"/>
      <c r="D37" s="5"/>
      <c r="E37" s="5"/>
      <c r="F37" s="5"/>
      <c r="G37" s="5"/>
      <c r="H37" s="6"/>
      <c r="I37" s="3"/>
      <c r="J37" s="3"/>
      <c r="K37" s="3"/>
      <c r="L37" s="3"/>
      <c r="M37" s="3"/>
      <c r="N37" s="3"/>
      <c r="O37" s="3"/>
    </row>
    <row r="38" customFormat="false" ht="11.25" hidden="false" customHeight="false" outlineLevel="0" collapsed="false">
      <c r="A38" s="4" t="s">
        <v>30</v>
      </c>
      <c r="B38" s="5"/>
      <c r="C38" s="5"/>
      <c r="D38" s="5"/>
      <c r="E38" s="5"/>
      <c r="F38" s="5"/>
      <c r="G38" s="5"/>
      <c r="H38" s="6"/>
      <c r="I38" s="3"/>
      <c r="J38" s="3"/>
      <c r="K38" s="3"/>
      <c r="L38" s="3"/>
      <c r="M38" s="3"/>
      <c r="N38" s="3"/>
      <c r="O38" s="3"/>
    </row>
    <row r="39" customFormat="false" ht="9.75" hidden="false" customHeight="true" outlineLevel="0" collapsed="false">
      <c r="A39" s="4"/>
      <c r="B39" s="5"/>
      <c r="C39" s="5"/>
      <c r="D39" s="20" t="s">
        <v>31</v>
      </c>
      <c r="E39" s="5"/>
      <c r="F39" s="5"/>
      <c r="G39" s="5"/>
      <c r="H39" s="6"/>
      <c r="I39" s="3"/>
      <c r="J39" s="3"/>
      <c r="K39" s="3"/>
      <c r="L39" s="3"/>
      <c r="M39" s="3"/>
      <c r="N39" s="3"/>
      <c r="O39" s="3"/>
    </row>
    <row r="40" customFormat="false" ht="10.5" hidden="false" customHeight="true" outlineLevel="0" collapsed="false">
      <c r="A40" s="4" t="s">
        <v>32</v>
      </c>
      <c r="B40" s="5"/>
      <c r="C40" s="21" t="s">
        <v>33</v>
      </c>
      <c r="D40" s="3"/>
      <c r="E40" s="3" t="s">
        <v>11</v>
      </c>
      <c r="F40" s="3"/>
      <c r="G40" s="22" t="str">
        <f aca="false">IF(C40="………………………..","",C40*D40/100)</f>
        <v/>
      </c>
      <c r="H40" s="22"/>
      <c r="I40" s="3"/>
      <c r="J40" s="3"/>
      <c r="K40" s="3"/>
      <c r="L40" s="3"/>
      <c r="M40" s="3"/>
      <c r="N40" s="3"/>
      <c r="O40" s="3"/>
    </row>
    <row r="41" customFormat="false" ht="15.75" hidden="false" customHeight="true" outlineLevel="0" collapsed="false">
      <c r="A41" s="4" t="s">
        <v>34</v>
      </c>
      <c r="B41" s="5"/>
      <c r="C41" s="21" t="s">
        <v>33</v>
      </c>
      <c r="D41" s="3"/>
      <c r="E41" s="3" t="s">
        <v>11</v>
      </c>
      <c r="F41" s="3"/>
      <c r="G41" s="22" t="str">
        <f aca="false">IF(C41="………………………..","",C41*D41/100)</f>
        <v/>
      </c>
      <c r="H41" s="22"/>
      <c r="I41" s="3"/>
      <c r="J41" s="3"/>
      <c r="K41" s="3"/>
      <c r="L41" s="3"/>
      <c r="M41" s="3"/>
      <c r="N41" s="3"/>
      <c r="O41" s="3"/>
    </row>
    <row r="42" customFormat="false" ht="15.75" hidden="false" customHeight="true" outlineLevel="0" collapsed="false">
      <c r="A42" s="4" t="s">
        <v>35</v>
      </c>
      <c r="B42" s="5"/>
      <c r="C42" s="21" t="str">
        <f aca="false">IF(C41="………………………..","………………………..",C41)</f>
        <v>………………………..</v>
      </c>
      <c r="D42" s="23"/>
      <c r="E42" s="3" t="s">
        <v>11</v>
      </c>
      <c r="F42" s="3"/>
      <c r="G42" s="22" t="str">
        <f aca="false">IF(C42="………………………..","",C42*D42/100)</f>
        <v/>
      </c>
      <c r="H42" s="22"/>
      <c r="I42" s="3"/>
      <c r="J42" s="3"/>
      <c r="K42" s="3"/>
      <c r="L42" s="3"/>
      <c r="M42" s="3"/>
      <c r="N42" s="3"/>
      <c r="O42" s="3"/>
    </row>
    <row r="43" customFormat="false" ht="15.75" hidden="false" customHeight="true" outlineLevel="0" collapsed="false">
      <c r="A43" s="4" t="s">
        <v>36</v>
      </c>
      <c r="B43" s="5"/>
      <c r="C43" s="21" t="str">
        <f aca="false">IF(G17="","………………………..",G17)</f>
        <v>………………………..</v>
      </c>
      <c r="D43" s="3"/>
      <c r="E43" s="3" t="s">
        <v>11</v>
      </c>
      <c r="F43" s="3"/>
      <c r="G43" s="22" t="str">
        <f aca="false">IF(C43="………………………..","",C43*D43/100)</f>
        <v/>
      </c>
      <c r="H43" s="22"/>
      <c r="I43" s="3"/>
      <c r="J43" s="3"/>
      <c r="K43" s="3"/>
      <c r="L43" s="3"/>
      <c r="M43" s="3"/>
      <c r="N43" s="3"/>
      <c r="O43" s="3"/>
    </row>
    <row r="44" customFormat="false" ht="15.75" hidden="false" customHeight="true" outlineLevel="0" collapsed="false">
      <c r="A44" s="24" t="s">
        <v>37</v>
      </c>
      <c r="B44" s="5"/>
      <c r="C44" s="15" t="s">
        <v>38</v>
      </c>
      <c r="D44" s="15"/>
      <c r="E44" s="3" t="s">
        <v>11</v>
      </c>
      <c r="F44" s="3"/>
      <c r="G44" s="22" t="str">
        <f aca="false">IF(G40="","",SUM(G40:H43))</f>
        <v/>
      </c>
      <c r="H44" s="22"/>
      <c r="I44" s="3"/>
      <c r="J44" s="3"/>
      <c r="K44" s="3"/>
      <c r="L44" s="3"/>
      <c r="M44" s="3"/>
      <c r="N44" s="3"/>
      <c r="O44" s="3"/>
    </row>
    <row r="45" customFormat="false" ht="15" hidden="false" customHeight="true" outlineLevel="0" collapsed="false">
      <c r="A45" s="4" t="s">
        <v>39</v>
      </c>
      <c r="B45" s="15" t="s">
        <v>22</v>
      </c>
      <c r="C45" s="15"/>
      <c r="D45" s="3"/>
      <c r="E45" s="3" t="s">
        <v>11</v>
      </c>
      <c r="F45" s="3"/>
      <c r="G45" s="22" t="str">
        <f aca="false">IF(C45="","",IF(D45="","",C45*D45/100))</f>
        <v/>
      </c>
      <c r="H45" s="22"/>
      <c r="I45" s="3"/>
      <c r="J45" s="3"/>
      <c r="K45" s="3"/>
      <c r="L45" s="3"/>
      <c r="M45" s="3"/>
      <c r="N45" s="3"/>
      <c r="O45" s="3"/>
    </row>
    <row r="46" customFormat="false" ht="15" hidden="false" customHeight="true" outlineLevel="0" collapsed="false">
      <c r="A46" s="4" t="s">
        <v>40</v>
      </c>
      <c r="B46" s="3" t="s">
        <v>22</v>
      </c>
      <c r="C46" s="3"/>
      <c r="D46" s="3"/>
      <c r="E46" s="3" t="s">
        <v>11</v>
      </c>
      <c r="F46" s="3"/>
      <c r="G46" s="17"/>
      <c r="H46" s="17"/>
      <c r="I46" s="3"/>
      <c r="J46" s="3"/>
      <c r="K46" s="3"/>
      <c r="L46" s="3"/>
      <c r="M46" s="3"/>
      <c r="N46" s="3"/>
      <c r="O46" s="3"/>
    </row>
    <row r="47" customFormat="false" ht="15" hidden="false" customHeight="true" outlineLevel="0" collapsed="false">
      <c r="A47" s="4" t="s">
        <v>41</v>
      </c>
      <c r="B47" s="5"/>
      <c r="C47" s="3" t="s">
        <v>38</v>
      </c>
      <c r="D47" s="3"/>
      <c r="E47" s="3" t="s">
        <v>11</v>
      </c>
      <c r="F47" s="3"/>
      <c r="G47" s="17"/>
      <c r="H47" s="17"/>
      <c r="I47" s="3"/>
      <c r="J47" s="3"/>
      <c r="K47" s="3"/>
      <c r="L47" s="3"/>
      <c r="M47" s="3"/>
      <c r="N47" s="3"/>
      <c r="O47" s="3"/>
    </row>
    <row r="48" customFormat="false" ht="15" hidden="false" customHeight="true" outlineLevel="0" collapsed="false">
      <c r="A48" s="4" t="s">
        <v>42</v>
      </c>
      <c r="B48" s="5"/>
      <c r="C48" s="3" t="s">
        <v>16</v>
      </c>
      <c r="D48" s="3"/>
      <c r="E48" s="3" t="s">
        <v>11</v>
      </c>
      <c r="F48" s="3"/>
      <c r="G48" s="5"/>
      <c r="H48" s="6"/>
      <c r="I48" s="3"/>
      <c r="J48" s="3"/>
      <c r="K48" s="3"/>
      <c r="L48" s="3"/>
      <c r="M48" s="3"/>
      <c r="N48" s="3"/>
      <c r="O48" s="3"/>
    </row>
    <row r="49" customFormat="false" ht="6" hidden="false" customHeight="true" outlineLevel="0" collapsed="false">
      <c r="A49" s="4"/>
      <c r="B49" s="5"/>
      <c r="C49" s="5"/>
      <c r="D49" s="5"/>
      <c r="E49" s="5"/>
      <c r="F49" s="5"/>
      <c r="G49" s="5"/>
      <c r="H49" s="6"/>
      <c r="I49" s="3"/>
      <c r="J49" s="3"/>
      <c r="K49" s="3"/>
      <c r="L49" s="3"/>
      <c r="M49" s="3"/>
      <c r="N49" s="3"/>
      <c r="O49" s="3"/>
    </row>
    <row r="50" customFormat="false" ht="11.25" hidden="false" customHeight="false" outlineLevel="0" collapsed="false">
      <c r="A50" s="4"/>
      <c r="B50" s="5"/>
      <c r="C50" s="25" t="s">
        <v>43</v>
      </c>
      <c r="D50" s="25"/>
      <c r="E50" s="3" t="s">
        <v>13</v>
      </c>
      <c r="F50" s="3"/>
      <c r="G50" s="22" t="str">
        <f aca="false">IF(G40="","",IF(G45="","",G44+G45))</f>
        <v/>
      </c>
      <c r="H50" s="22"/>
      <c r="I50" s="3"/>
      <c r="J50" s="3"/>
      <c r="K50" s="3"/>
      <c r="L50" s="3"/>
      <c r="M50" s="3"/>
      <c r="N50" s="3"/>
      <c r="O50" s="3"/>
    </row>
    <row r="51" customFormat="false" ht="11.25" hidden="false" customHeight="false" outlineLevel="0" collapsed="false">
      <c r="A51" s="4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</row>
    <row r="52" customFormat="false" ht="11.25" hidden="false" customHeight="false" outlineLevel="0" collapsed="false">
      <c r="A52" s="4"/>
      <c r="B52" s="5"/>
      <c r="C52" s="5" t="s">
        <v>44</v>
      </c>
      <c r="D52" s="5"/>
      <c r="E52" s="3" t="s">
        <v>13</v>
      </c>
      <c r="F52" s="3"/>
      <c r="G52" s="22" t="str">
        <f aca="false">IF(G35="","",IF(G50="","",G35-G50))</f>
        <v/>
      </c>
      <c r="H52" s="22"/>
      <c r="I52" s="3"/>
      <c r="J52" s="3"/>
      <c r="K52" s="3"/>
      <c r="L52" s="3"/>
      <c r="M52" s="3"/>
      <c r="N52" s="3"/>
      <c r="O52" s="3"/>
    </row>
    <row r="53" customFormat="false" ht="7.5" hidden="false" customHeight="true" outlineLevel="0" collapsed="false">
      <c r="A53" s="4"/>
      <c r="B53" s="5"/>
      <c r="C53" s="5"/>
      <c r="D53" s="5"/>
      <c r="E53" s="5"/>
      <c r="F53" s="5"/>
      <c r="G53" s="5"/>
      <c r="H53" s="6"/>
      <c r="I53" s="3"/>
      <c r="J53" s="3"/>
      <c r="K53" s="3"/>
      <c r="L53" s="3"/>
      <c r="M53" s="3"/>
      <c r="N53" s="3"/>
      <c r="O53" s="3"/>
    </row>
    <row r="54" customFormat="false" ht="9.75" hidden="false" customHeight="true" outlineLevel="0" collapsed="false">
      <c r="A54" s="4"/>
      <c r="B54" s="5"/>
      <c r="C54" s="5"/>
      <c r="D54" s="5"/>
      <c r="E54" s="17" t="s">
        <v>45</v>
      </c>
      <c r="F54" s="17"/>
      <c r="G54" s="17"/>
      <c r="H54" s="17"/>
      <c r="I54" s="3"/>
      <c r="J54" s="3"/>
      <c r="K54" s="3"/>
      <c r="L54" s="3"/>
      <c r="M54" s="3"/>
      <c r="N54" s="3"/>
      <c r="O54" s="3"/>
    </row>
    <row r="55" customFormat="false" ht="25.5" hidden="false" customHeight="true" outlineLevel="0" collapsed="false">
      <c r="A55" s="4"/>
      <c r="B55" s="26" t="s">
        <v>46</v>
      </c>
      <c r="C55" s="26"/>
      <c r="D55" s="5"/>
      <c r="E55" s="5"/>
      <c r="F55" s="5"/>
      <c r="G55" s="27" t="s">
        <v>47</v>
      </c>
      <c r="H55" s="27"/>
      <c r="I55" s="3"/>
      <c r="J55" s="3"/>
      <c r="K55" s="3"/>
      <c r="L55" s="3"/>
      <c r="M55" s="3"/>
      <c r="N55" s="3"/>
      <c r="O55" s="3"/>
    </row>
    <row r="56" customFormat="false" ht="3" hidden="false" customHeight="true" outlineLevel="0" collapsed="false">
      <c r="A56" s="28"/>
      <c r="B56" s="29"/>
      <c r="C56" s="29"/>
      <c r="D56" s="29"/>
      <c r="E56" s="29"/>
      <c r="F56" s="29"/>
      <c r="G56" s="29"/>
      <c r="H56" s="30"/>
      <c r="I56" s="3"/>
      <c r="J56" s="3"/>
      <c r="K56" s="3"/>
      <c r="L56" s="3"/>
      <c r="M56" s="3"/>
      <c r="N56" s="3"/>
      <c r="O56" s="3"/>
    </row>
    <row r="57" customFormat="false" ht="3.75" hidden="false" customHeight="true" outlineLevel="0" collapsed="false">
      <c r="A57" s="5"/>
      <c r="B57" s="5"/>
      <c r="C57" s="5"/>
      <c r="D57" s="5"/>
      <c r="E57" s="5"/>
      <c r="F57" s="5"/>
      <c r="G57" s="5"/>
      <c r="H57" s="5"/>
      <c r="I57" s="3"/>
      <c r="J57" s="3"/>
      <c r="K57" s="3"/>
      <c r="L57" s="3"/>
      <c r="M57" s="3"/>
      <c r="N57" s="3"/>
      <c r="O57" s="3"/>
    </row>
    <row r="58" customFormat="false" ht="22.5" hidden="false" customHeight="true" outlineLevel="0" collapsed="false">
      <c r="A58" s="31" t="s">
        <v>48</v>
      </c>
      <c r="B58" s="31"/>
      <c r="C58" s="31"/>
      <c r="D58" s="31"/>
      <c r="E58" s="31"/>
      <c r="F58" s="31"/>
      <c r="G58" s="31"/>
      <c r="H58" s="31"/>
      <c r="I58" s="3"/>
      <c r="J58" s="3"/>
      <c r="K58" s="3"/>
      <c r="L58" s="3"/>
      <c r="M58" s="3"/>
      <c r="N58" s="3"/>
      <c r="O58" s="3"/>
    </row>
    <row r="59" customFormat="false" ht="20.25" hidden="false" customHeight="true" outlineLevel="0" collapsed="false">
      <c r="A59" s="32" t="s">
        <v>49</v>
      </c>
      <c r="B59" s="32"/>
      <c r="C59" s="5"/>
      <c r="D59" s="20" t="s">
        <v>50</v>
      </c>
      <c r="E59" s="20"/>
      <c r="F59" s="20" t="s">
        <v>51</v>
      </c>
      <c r="G59" s="33" t="s">
        <v>52</v>
      </c>
      <c r="H59" s="33"/>
      <c r="I59" s="3"/>
      <c r="J59" s="3"/>
      <c r="K59" s="3"/>
      <c r="L59" s="3"/>
      <c r="M59" s="3"/>
      <c r="N59" s="3"/>
      <c r="O59" s="3"/>
    </row>
    <row r="60" customFormat="false" ht="14.25" hidden="false" customHeight="true" outlineLevel="0" collapsed="false">
      <c r="A60" s="34" t="s">
        <v>53</v>
      </c>
      <c r="B60" s="34"/>
      <c r="C60" s="5"/>
      <c r="D60" s="20"/>
      <c r="E60" s="20"/>
      <c r="F60" s="15"/>
      <c r="G60" s="17"/>
      <c r="H60" s="17"/>
      <c r="I60" s="3"/>
      <c r="J60" s="3"/>
      <c r="K60" s="3"/>
      <c r="L60" s="3"/>
      <c r="M60" s="3"/>
      <c r="N60" s="3"/>
      <c r="O60" s="3"/>
    </row>
    <row r="61" customFormat="false" ht="27" hidden="false" customHeight="true" outlineLevel="0" collapsed="false">
      <c r="A61" s="35" t="s">
        <v>54</v>
      </c>
      <c r="B61" s="35"/>
      <c r="C61" s="5" t="s">
        <v>55</v>
      </c>
      <c r="D61" s="20"/>
      <c r="E61" s="20"/>
      <c r="F61" s="15"/>
      <c r="G61" s="22"/>
      <c r="H61" s="22"/>
      <c r="I61" s="3"/>
      <c r="J61" s="3"/>
      <c r="K61" s="3"/>
      <c r="L61" s="3"/>
      <c r="M61" s="3"/>
      <c r="N61" s="3"/>
      <c r="O61" s="3"/>
    </row>
    <row r="62" customFormat="false" ht="16.5" hidden="false" customHeight="true" outlineLevel="0" collapsed="false">
      <c r="A62" s="36" t="s">
        <v>56</v>
      </c>
      <c r="B62" s="36"/>
      <c r="C62" s="21" t="s">
        <v>55</v>
      </c>
      <c r="D62" s="37"/>
      <c r="E62" s="37"/>
      <c r="F62" s="15"/>
      <c r="G62" s="22"/>
      <c r="H62" s="22"/>
      <c r="I62" s="3"/>
      <c r="J62" s="3"/>
      <c r="K62" s="3"/>
      <c r="L62" s="3"/>
      <c r="M62" s="3"/>
      <c r="N62" s="3"/>
      <c r="O62" s="3"/>
    </row>
    <row r="63" customFormat="false" ht="11.25" hidden="false" customHeight="false" outlineLevel="0" collapsed="false">
      <c r="A63" s="4"/>
      <c r="B63" s="5"/>
      <c r="C63" s="5" t="s">
        <v>57</v>
      </c>
      <c r="D63" s="37" t="str">
        <f aca="false">IF(D61="","…………………………………………………………..",IF(D62="","…………………………………………………………..",D61+D62))</f>
        <v>…………………………………………………………..</v>
      </c>
      <c r="E63" s="37"/>
      <c r="F63" s="20"/>
      <c r="G63" s="22" t="str">
        <f aca="false">IF(D63="…………………………………………………………..","",D63*F63/100)</f>
        <v/>
      </c>
      <c r="H63" s="22"/>
      <c r="I63" s="3"/>
      <c r="J63" s="3"/>
      <c r="K63" s="3"/>
      <c r="L63" s="3"/>
      <c r="M63" s="3"/>
      <c r="N63" s="3"/>
      <c r="O63" s="3"/>
    </row>
    <row r="64" customFormat="false" ht="21" hidden="false" customHeight="true" outlineLevel="0" collapsed="false">
      <c r="A64" s="35" t="s">
        <v>58</v>
      </c>
      <c r="B64" s="35"/>
      <c r="C64" s="38" t="s">
        <v>59</v>
      </c>
      <c r="D64" s="37" t="str">
        <f aca="false">IF(D63="…………………………………………………………..","",D63+G17)</f>
        <v/>
      </c>
      <c r="E64" s="37"/>
      <c r="F64" s="20"/>
      <c r="G64" s="22" t="str">
        <f aca="false">IF(F64="","",D64*F64/100)</f>
        <v/>
      </c>
      <c r="H64" s="22"/>
      <c r="I64" s="3"/>
      <c r="J64" s="3"/>
      <c r="K64" s="3"/>
      <c r="L64" s="3"/>
      <c r="M64" s="3"/>
      <c r="N64" s="3"/>
      <c r="O64" s="3"/>
    </row>
    <row r="65" customFormat="false" ht="11.25" hidden="false" customHeight="false" outlineLevel="0" collapsed="false">
      <c r="A65" s="4"/>
      <c r="B65" s="5"/>
      <c r="C65" s="38" t="s">
        <v>60</v>
      </c>
      <c r="D65" s="37" t="str">
        <f aca="false">IF($D$64="","",D64)</f>
        <v/>
      </c>
      <c r="E65" s="37"/>
      <c r="F65" s="20"/>
      <c r="G65" s="22" t="str">
        <f aca="false">IF(F65="","",D65*F65/100)</f>
        <v/>
      </c>
      <c r="H65" s="22"/>
      <c r="I65" s="3"/>
      <c r="J65" s="3"/>
      <c r="K65" s="3"/>
      <c r="L65" s="3"/>
      <c r="M65" s="3"/>
      <c r="N65" s="3"/>
      <c r="O65" s="3"/>
    </row>
    <row r="66" customFormat="false" ht="11.25" hidden="false" customHeight="false" outlineLevel="0" collapsed="false">
      <c r="A66" s="4"/>
      <c r="B66" s="5"/>
      <c r="C66" s="38" t="s">
        <v>61</v>
      </c>
      <c r="D66" s="37" t="str">
        <f aca="false">IF(D65="","____________________________________",D65)</f>
        <v>____________________________________</v>
      </c>
      <c r="E66" s="37"/>
      <c r="F66" s="37"/>
      <c r="G66" s="22" t="str">
        <f aca="false">IF(D66="____________________________________","",F66*D66/100)</f>
        <v/>
      </c>
      <c r="H66" s="22"/>
      <c r="I66" s="3"/>
      <c r="J66" s="3"/>
      <c r="K66" s="3"/>
      <c r="L66" s="3"/>
      <c r="M66" s="3"/>
      <c r="N66" s="3"/>
      <c r="O66" s="3"/>
    </row>
    <row r="67" customFormat="false" ht="11.25" hidden="false" customHeight="false" outlineLevel="0" collapsed="false">
      <c r="A67" s="4"/>
      <c r="B67" s="5"/>
      <c r="C67" s="39" t="s">
        <v>62</v>
      </c>
      <c r="D67" s="37" t="str">
        <f aca="false">IF(D65="","",D65)</f>
        <v/>
      </c>
      <c r="E67" s="37"/>
      <c r="F67" s="37"/>
      <c r="G67" s="22" t="str">
        <f aca="false">IF(D67="","",D67*F67/100)</f>
        <v/>
      </c>
      <c r="H67" s="22"/>
      <c r="I67" s="3"/>
      <c r="J67" s="3"/>
      <c r="K67" s="3"/>
      <c r="L67" s="3"/>
      <c r="M67" s="3"/>
      <c r="N67" s="3"/>
      <c r="O67" s="3"/>
    </row>
    <row r="68" customFormat="false" ht="11.25" hidden="false" customHeight="false" outlineLevel="0" collapsed="false">
      <c r="A68" s="4" t="s">
        <v>63</v>
      </c>
      <c r="B68" s="5"/>
      <c r="C68" s="5"/>
      <c r="D68" s="20" t="str">
        <f aca="false">IF(G17="","____________________________________",G17)</f>
        <v>____________________________________</v>
      </c>
      <c r="E68" s="20"/>
      <c r="F68" s="20"/>
      <c r="G68" s="22" t="str">
        <f aca="false">IF(D68="____________________________________","",D68*F68/100)</f>
        <v/>
      </c>
      <c r="H68" s="22"/>
      <c r="I68" s="3"/>
      <c r="J68" s="3"/>
      <c r="K68" s="3"/>
      <c r="L68" s="3"/>
      <c r="M68" s="3"/>
      <c r="N68" s="3"/>
      <c r="O68" s="3"/>
    </row>
    <row r="69" customFormat="false" ht="9" hidden="false" customHeight="true" outlineLevel="0" collapsed="false">
      <c r="A69" s="28" t="s">
        <v>64</v>
      </c>
      <c r="B69" s="29"/>
      <c r="C69" s="29"/>
      <c r="D69" s="40" t="str">
        <f aca="false">IF(C45="","",C45)</f>
        <v/>
      </c>
      <c r="E69" s="40"/>
      <c r="F69" s="40"/>
      <c r="G69" s="41"/>
      <c r="H69" s="41"/>
      <c r="I69" s="3"/>
      <c r="J69" s="3"/>
      <c r="K69" s="3"/>
      <c r="L69" s="3"/>
      <c r="M69" s="3"/>
      <c r="N69" s="3"/>
      <c r="O69" s="3"/>
    </row>
    <row r="70" customFormat="false" ht="11.25" hidden="false" customHeight="false" outlineLevel="0" collapsed="false">
      <c r="A70" s="42"/>
      <c r="B70" s="42"/>
      <c r="C70" s="42"/>
      <c r="D70" s="42"/>
      <c r="E70" s="42"/>
      <c r="F70" s="42"/>
      <c r="G70" s="42"/>
      <c r="H70" s="42"/>
      <c r="I70" s="3"/>
      <c r="J70" s="3"/>
      <c r="K70" s="3"/>
      <c r="L70" s="3"/>
      <c r="M70" s="3"/>
      <c r="N70" s="3"/>
      <c r="O70" s="3"/>
    </row>
    <row r="71" customFormat="false" ht="11.25" hidden="false" customHeight="false" outlineLevel="0" collapsed="false">
      <c r="A71" s="42"/>
      <c r="B71" s="42"/>
      <c r="C71" s="42"/>
      <c r="D71" s="42"/>
      <c r="E71" s="42"/>
      <c r="F71" s="42"/>
      <c r="G71" s="42"/>
      <c r="H71" s="42"/>
      <c r="I71" s="3"/>
      <c r="J71" s="3"/>
      <c r="K71" s="3"/>
      <c r="L71" s="3"/>
      <c r="M71" s="3"/>
      <c r="N71" s="3"/>
      <c r="O71" s="3"/>
    </row>
    <row r="72" customFormat="false" ht="11.25" hidden="false" customHeight="false" outlineLevel="0" collapsed="false">
      <c r="A72" s="42"/>
      <c r="B72" s="42"/>
      <c r="C72" s="42"/>
      <c r="D72" s="42"/>
      <c r="E72" s="42"/>
      <c r="F72" s="42"/>
      <c r="G72" s="42"/>
      <c r="H72" s="42"/>
      <c r="I72" s="3"/>
      <c r="J72" s="3"/>
      <c r="K72" s="3"/>
      <c r="L72" s="3"/>
      <c r="M72" s="3"/>
      <c r="N72" s="3"/>
      <c r="O72" s="3"/>
    </row>
    <row r="73" customFormat="false" ht="11.25" hidden="false" customHeight="false" outlineLevel="0" collapsed="false">
      <c r="A73" s="42"/>
      <c r="B73" s="42"/>
      <c r="C73" s="42"/>
      <c r="D73" s="42"/>
      <c r="E73" s="42"/>
      <c r="F73" s="42"/>
      <c r="G73" s="42"/>
      <c r="H73" s="42"/>
      <c r="I73" s="3"/>
      <c r="J73" s="3"/>
      <c r="K73" s="3"/>
      <c r="L73" s="3"/>
      <c r="M73" s="3"/>
      <c r="N73" s="3"/>
      <c r="O73" s="3"/>
    </row>
    <row r="74" customFormat="false" ht="11.25" hidden="false" customHeight="false" outlineLevel="0" collapsed="false">
      <c r="A74" s="42"/>
      <c r="B74" s="42"/>
      <c r="C74" s="42"/>
      <c r="D74" s="42"/>
      <c r="E74" s="42"/>
      <c r="F74" s="42"/>
      <c r="G74" s="42"/>
      <c r="H74" s="42"/>
      <c r="I74" s="3"/>
      <c r="J74" s="3"/>
      <c r="K74" s="3"/>
      <c r="L74" s="3"/>
      <c r="M74" s="3"/>
      <c r="N74" s="3"/>
      <c r="O74" s="3"/>
    </row>
    <row r="75" customFormat="false" ht="11.25" hidden="false" customHeight="false" outlineLevel="0" collapsed="false">
      <c r="A75" s="42"/>
      <c r="B75" s="42"/>
      <c r="C75" s="42"/>
      <c r="D75" s="42"/>
      <c r="E75" s="42"/>
      <c r="F75" s="42"/>
      <c r="G75" s="42"/>
      <c r="H75" s="42"/>
      <c r="I75" s="3"/>
      <c r="J75" s="3"/>
      <c r="K75" s="3"/>
      <c r="L75" s="3"/>
      <c r="M75" s="3"/>
      <c r="N75" s="3"/>
      <c r="O75" s="3"/>
    </row>
    <row r="76" customFormat="false" ht="11.25" hidden="false" customHeight="false" outlineLevel="0" collapsed="false">
      <c r="A76" s="42"/>
      <c r="B76" s="42"/>
      <c r="C76" s="42"/>
      <c r="D76" s="42"/>
      <c r="E76" s="42"/>
      <c r="F76" s="42"/>
      <c r="G76" s="42"/>
      <c r="H76" s="42"/>
      <c r="I76" s="3"/>
      <c r="J76" s="3"/>
      <c r="K76" s="3"/>
      <c r="L76" s="3"/>
      <c r="M76" s="3"/>
      <c r="N76" s="3"/>
      <c r="O76" s="3"/>
    </row>
    <row r="79" customFormat="false" ht="12.8" hidden="false" customHeight="false" outlineLevel="0" collapsed="false">
      <c r="A79" s="1" t="s">
        <v>65</v>
      </c>
    </row>
  </sheetData>
  <mergeCells count="110">
    <mergeCell ref="A1:D4"/>
    <mergeCell ref="E1:H4"/>
    <mergeCell ref="I1:O76"/>
    <mergeCell ref="A6:F6"/>
    <mergeCell ref="A8:D8"/>
    <mergeCell ref="E8:F8"/>
    <mergeCell ref="G8:H8"/>
    <mergeCell ref="C12:D12"/>
    <mergeCell ref="E12:F12"/>
    <mergeCell ref="G12:H12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E17:F17"/>
    <mergeCell ref="G17:H17"/>
    <mergeCell ref="E19:F19"/>
    <mergeCell ref="G19:H19"/>
    <mergeCell ref="C21:D21"/>
    <mergeCell ref="E21:F21"/>
    <mergeCell ref="G21:H21"/>
    <mergeCell ref="B23:D23"/>
    <mergeCell ref="E23:F23"/>
    <mergeCell ref="G23:H23"/>
    <mergeCell ref="E25:F25"/>
    <mergeCell ref="G25:H25"/>
    <mergeCell ref="A28:B28"/>
    <mergeCell ref="C28:D28"/>
    <mergeCell ref="E28:F28"/>
    <mergeCell ref="G28:H28"/>
    <mergeCell ref="A30:B30"/>
    <mergeCell ref="C30:D30"/>
    <mergeCell ref="E30:F30"/>
    <mergeCell ref="G30:H30"/>
    <mergeCell ref="A32:B32"/>
    <mergeCell ref="C32:D32"/>
    <mergeCell ref="E32:F32"/>
    <mergeCell ref="G32:H32"/>
    <mergeCell ref="A34:B34"/>
    <mergeCell ref="C34:D34"/>
    <mergeCell ref="E34:F34"/>
    <mergeCell ref="G34:H34"/>
    <mergeCell ref="C35:D35"/>
    <mergeCell ref="E35:F35"/>
    <mergeCell ref="G35:H35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B46:D46"/>
    <mergeCell ref="E46:F46"/>
    <mergeCell ref="G46:H46"/>
    <mergeCell ref="C47:D47"/>
    <mergeCell ref="E47:F47"/>
    <mergeCell ref="G47:H47"/>
    <mergeCell ref="C48:D48"/>
    <mergeCell ref="E48:F48"/>
    <mergeCell ref="C50:D50"/>
    <mergeCell ref="E50:F50"/>
    <mergeCell ref="G50:H50"/>
    <mergeCell ref="E52:F52"/>
    <mergeCell ref="G52:H52"/>
    <mergeCell ref="E54:H54"/>
    <mergeCell ref="B55:C55"/>
    <mergeCell ref="G55:H55"/>
    <mergeCell ref="A58:H58"/>
    <mergeCell ref="A59:B59"/>
    <mergeCell ref="D59:E59"/>
    <mergeCell ref="G59:H59"/>
    <mergeCell ref="A60:B60"/>
    <mergeCell ref="D60:E60"/>
    <mergeCell ref="G60:H60"/>
    <mergeCell ref="A61:B61"/>
    <mergeCell ref="D61:E61"/>
    <mergeCell ref="G61:H61"/>
    <mergeCell ref="A62:B62"/>
    <mergeCell ref="D62:E62"/>
    <mergeCell ref="G62:H62"/>
    <mergeCell ref="D63:E63"/>
    <mergeCell ref="G63:H63"/>
    <mergeCell ref="A64:B64"/>
    <mergeCell ref="D64:E64"/>
    <mergeCell ref="G64:H64"/>
    <mergeCell ref="D65:E65"/>
    <mergeCell ref="G65:H65"/>
    <mergeCell ref="D66:E66"/>
    <mergeCell ref="G66:H66"/>
    <mergeCell ref="D67:E67"/>
    <mergeCell ref="G67:H67"/>
    <mergeCell ref="D68:E68"/>
    <mergeCell ref="G68:H68"/>
    <mergeCell ref="D69:E69"/>
    <mergeCell ref="G69:H69"/>
    <mergeCell ref="A70:H76"/>
  </mergeCells>
  <hyperlinks>
    <hyperlink ref="A79" r:id="rId1" display="http://eimakatalogoa.eus/cgi-bin/koha/opac-detail.pl?biblionumber=46611"/>
  </hyperlinks>
  <printOptions headings="false" gridLines="false" gridLinesSet="true" horizontalCentered="false" verticalCentered="false"/>
  <pageMargins left="0.236111111111111" right="0.236111111111111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LibreOffice/6.0.1.1$Windows_X86_64 LibreOffice_project/60bfb1526849283ce2491346ed2aa51c465abfe6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2017-10-06T09:31:07Z</dcterms:created>
  <dc:creator>Aimar</dc:creator>
  <dc:description/>
  <dc:language>eu-ES</dc:language>
  <cp:lastModifiedBy/>
  <cp:lastPrinted>2017-12-12T23:41:09Z</cp:lastPrinted>
  <dcterms:modified xsi:type="dcterms:W3CDTF">2018-11-09T14:23:28Z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